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<sst xmlns="http://schemas.openxmlformats.org/spreadsheetml/2006/main" count="22" uniqueCount="22">
  <si>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</si>
  <si>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Поступление</t>
  </si>
  <si>
    <t>РАСХОДЫ: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</si>
  <si>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</si>
  <si>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</si>
  <si>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</si>
  <si>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</si>
  <si>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</si>
  <si>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</si>
  <si>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</si>
  <si>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</si>
  <si>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</si>
  <si>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</si>
  <si>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</si>
  <si>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всего:</t>
  </si>
  <si>
    <t>Всего, руб.</t>
  </si>
  <si>
    <t>Бюджетные средства</t>
  </si>
  <si>
    <t>Внебюджетные средства</t>
  </si>
  <si>
    <t>Остаток денежных средств на 01.01.2020</t>
  </si>
  <si>
    <t>Субсидии на иные цели</t>
  </si>
  <si>
    <t>Остаток денежных средств на 01.01.2021</t>
  </si>
  <si>
    <t>ПОСТУПЛЕНИЕ И РАСХОДОВАНИЕ ФИНАНСОВЫХ И МАТЕРИАЛЬНЫХ СРЕДСТВ ПО ИТОГАМ                                 ФИНАНСОВОГО ГОДА                                                                                                                                                                                                                      МБУК "Краеведческий музей" г.РУБЦОВСКА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2020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</si>
</sst>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44" fillId="0" borderId="0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7.28125" style="0" customWidth="1"/>
    <col min="2" max="2" width="24.7109375" style="0" customWidth="1"/>
    <col min="3" max="3" width="24.00390625" style="0" customWidth="1"/>
    <col min="4" max="4" width="25.28125" style="0" customWidth="1"/>
    <col min="5" max="5" width="24.7109375" style="0" customWidth="1"/>
  </cols>
  <sheetData>
    <row r="2" spans="1:4" ht="79.5" customHeight="1" thickBot="1">
      <c r="A2" s="31" t="s">
        <v>21</v>
      </c>
      <c r="B2" s="31"/>
      <c r="C2" s="32"/>
      <c r="D2" s="32"/>
    </row>
    <row r="3" spans="1:7" ht="42" customHeight="1" thickBot="1">
      <c r="A3" s="7" t="s">
        <v>0</v>
      </c>
      <c r="B3" s="7" t="s">
        <v>15</v>
      </c>
      <c r="C3" s="8" t="s">
        <v>16</v>
      </c>
      <c r="D3" s="8" t="s">
        <v>17</v>
      </c>
      <c r="E3" s="29" t="s">
        <v>19</v>
      </c>
      <c r="F3" s="27"/>
      <c r="G3" s="27"/>
    </row>
    <row r="4" spans="1:7" ht="16.5" thickBot="1">
      <c r="A4" s="8" t="s">
        <v>18</v>
      </c>
      <c r="B4" s="9">
        <f>C4+D4+E4</f>
        <v>577546.13</v>
      </c>
      <c r="C4" s="8">
        <v>181822.29</v>
      </c>
      <c r="D4" s="8">
        <v>395723.84</v>
      </c>
      <c r="E4" s="8">
        <v>0</v>
      </c>
      <c r="F4" s="28"/>
      <c r="G4" s="28"/>
    </row>
    <row r="5" spans="1:7" ht="16.5" thickBot="1">
      <c r="A5" s="8" t="s">
        <v>1</v>
      </c>
      <c r="B5" s="9">
        <f aca="true" t="shared" si="0" ref="B5:B19">C5+D5+E5</f>
        <v>10774824.4</v>
      </c>
      <c r="C5" s="8">
        <v>9348712</v>
      </c>
      <c r="D5" s="8">
        <v>1191673.17</v>
      </c>
      <c r="E5" s="8">
        <v>234439.23</v>
      </c>
      <c r="F5" s="28"/>
      <c r="G5" s="28"/>
    </row>
    <row r="6" spans="1:7" ht="16.5" thickBot="1">
      <c r="A6" s="8" t="s">
        <v>2</v>
      </c>
      <c r="B6" s="9">
        <f t="shared" si="0"/>
        <v>11156992.24</v>
      </c>
      <c r="C6" s="11">
        <f>C18</f>
        <v>9530534.29</v>
      </c>
      <c r="D6" s="11">
        <f>D18</f>
        <v>1392018.72</v>
      </c>
      <c r="E6" s="11">
        <f>E18</f>
        <v>234439.23</v>
      </c>
      <c r="F6" s="28"/>
      <c r="G6" s="28"/>
    </row>
    <row r="7" spans="1:7" ht="16.5" thickBot="1">
      <c r="A7" s="10" t="s">
        <v>3</v>
      </c>
      <c r="B7" s="9">
        <f t="shared" si="0"/>
        <v>6137820.93</v>
      </c>
      <c r="C7" s="8">
        <v>6137820.93</v>
      </c>
      <c r="D7" s="11">
        <v>0</v>
      </c>
      <c r="E7" s="8">
        <v>0</v>
      </c>
      <c r="F7" s="28"/>
      <c r="G7" s="28"/>
    </row>
    <row r="8" spans="1:7" ht="16.5" thickBot="1">
      <c r="A8" s="10" t="s">
        <v>4</v>
      </c>
      <c r="B8" s="9">
        <f t="shared" si="0"/>
        <v>1076</v>
      </c>
      <c r="C8" s="8">
        <v>0</v>
      </c>
      <c r="D8" s="11">
        <v>1076</v>
      </c>
      <c r="E8" s="8">
        <v>0</v>
      </c>
      <c r="F8" s="28"/>
      <c r="G8" s="28"/>
    </row>
    <row r="9" spans="1:7" ht="16.5" thickBot="1">
      <c r="A9" s="10" t="s">
        <v>5</v>
      </c>
      <c r="B9" s="9">
        <f t="shared" si="0"/>
        <v>1853621.36</v>
      </c>
      <c r="C9" s="8">
        <v>1853621.36</v>
      </c>
      <c r="D9" s="11">
        <v>0</v>
      </c>
      <c r="E9" s="8">
        <v>0</v>
      </c>
      <c r="F9" s="28"/>
      <c r="G9" s="28"/>
    </row>
    <row r="10" spans="1:7" ht="16.5" thickBot="1">
      <c r="A10" s="10" t="s">
        <v>6</v>
      </c>
      <c r="B10" s="9">
        <f t="shared" si="0"/>
        <v>73557.88</v>
      </c>
      <c r="C10" s="8">
        <v>0</v>
      </c>
      <c r="D10" s="11">
        <v>73557.88</v>
      </c>
      <c r="E10" s="8">
        <v>0</v>
      </c>
      <c r="F10" s="28"/>
      <c r="G10" s="28"/>
    </row>
    <row r="11" spans="1:7" ht="16.5" thickBot="1">
      <c r="A11" s="10" t="s">
        <v>7</v>
      </c>
      <c r="B11" s="9">
        <f t="shared" si="0"/>
        <v>2700</v>
      </c>
      <c r="C11" s="8">
        <v>0</v>
      </c>
      <c r="D11" s="11">
        <v>2700</v>
      </c>
      <c r="E11" s="8">
        <v>0</v>
      </c>
      <c r="F11" s="28"/>
      <c r="G11" s="28"/>
    </row>
    <row r="12" spans="1:7" ht="16.5" thickBot="1">
      <c r="A12" s="10" t="s">
        <v>8</v>
      </c>
      <c r="B12" s="9">
        <f t="shared" si="0"/>
        <v>773394.2000000001</v>
      </c>
      <c r="C12" s="8">
        <v>723439.4</v>
      </c>
      <c r="D12" s="11">
        <v>49954.8</v>
      </c>
      <c r="E12" s="8">
        <v>0</v>
      </c>
      <c r="F12" s="28"/>
      <c r="G12" s="28"/>
    </row>
    <row r="13" spans="1:7" ht="16.5" thickBot="1">
      <c r="A13" s="10" t="s">
        <v>9</v>
      </c>
      <c r="B13" s="9">
        <f t="shared" si="0"/>
        <v>785166.2999999999</v>
      </c>
      <c r="C13" s="8">
        <v>689452.6</v>
      </c>
      <c r="D13" s="11">
        <v>31633.7</v>
      </c>
      <c r="E13" s="8">
        <v>64080</v>
      </c>
      <c r="F13" s="28"/>
      <c r="G13" s="28"/>
    </row>
    <row r="14" spans="1:7" ht="16.5" thickBot="1">
      <c r="A14" s="10" t="s">
        <v>10</v>
      </c>
      <c r="B14" s="9">
        <f t="shared" si="0"/>
        <v>289106.67000000004</v>
      </c>
      <c r="C14" s="8">
        <v>65840</v>
      </c>
      <c r="D14" s="11">
        <v>80688</v>
      </c>
      <c r="E14" s="8">
        <v>142578.67</v>
      </c>
      <c r="F14" s="28"/>
      <c r="G14" s="28"/>
    </row>
    <row r="15" spans="1:7" ht="16.5" thickBot="1">
      <c r="A15" s="10" t="s">
        <v>11</v>
      </c>
      <c r="B15" s="9">
        <f t="shared" si="0"/>
        <v>25851.46</v>
      </c>
      <c r="C15" s="8">
        <v>24380</v>
      </c>
      <c r="D15" s="11">
        <v>1471.46</v>
      </c>
      <c r="E15" s="8">
        <v>0</v>
      </c>
      <c r="F15" s="28"/>
      <c r="G15" s="28"/>
    </row>
    <row r="16" spans="1:7" ht="16.5" thickBot="1">
      <c r="A16" s="10" t="s">
        <v>12</v>
      </c>
      <c r="B16" s="9">
        <f t="shared" si="0"/>
        <v>1097929.67</v>
      </c>
      <c r="C16" s="8">
        <v>15199</v>
      </c>
      <c r="D16" s="11">
        <v>1082730.67</v>
      </c>
      <c r="E16" s="8">
        <v>0</v>
      </c>
      <c r="F16" s="28"/>
      <c r="G16" s="28"/>
    </row>
    <row r="17" spans="1:7" ht="16.5" thickBot="1">
      <c r="A17" s="10" t="s">
        <v>13</v>
      </c>
      <c r="B17" s="9">
        <f t="shared" si="0"/>
        <v>116767.77</v>
      </c>
      <c r="C17" s="8">
        <v>20781</v>
      </c>
      <c r="D17" s="11">
        <v>68206.21</v>
      </c>
      <c r="E17" s="8">
        <v>27780.56</v>
      </c>
      <c r="F17" s="28"/>
      <c r="G17" s="28"/>
    </row>
    <row r="18" spans="1:7" ht="16.5" thickBot="1">
      <c r="A18" s="8" t="s">
        <v>14</v>
      </c>
      <c r="B18" s="9">
        <f t="shared" si="0"/>
        <v>11156992.24</v>
      </c>
      <c r="C18" s="11">
        <f>C7+C8+C9+C10+C11+C12+C13+C14+C15+C16+C17</f>
        <v>9530534.29</v>
      </c>
      <c r="D18" s="11">
        <f>D7+D8+D9+D10+D11+D12+D13+D14+D15+D16+D17</f>
        <v>1392018.72</v>
      </c>
      <c r="E18" s="11">
        <f>E7+E8+E9+E10+E11+E12+E13+E14+E15+E16+E17</f>
        <v>234439.23</v>
      </c>
      <c r="F18" s="28"/>
      <c r="G18" s="28"/>
    </row>
    <row r="19" spans="1:7" ht="16.5" thickBot="1">
      <c r="A19" s="8" t="s">
        <v>20</v>
      </c>
      <c r="B19" s="9">
        <f t="shared" si="0"/>
        <v>195378.28999999998</v>
      </c>
      <c r="C19" s="8">
        <f>C4+C5-C6</f>
        <v>0</v>
      </c>
      <c r="D19" s="11">
        <f>D5-D6+D4</f>
        <v>195378.28999999998</v>
      </c>
      <c r="E19" s="30">
        <v>0</v>
      </c>
      <c r="F19" s="28"/>
      <c r="G19" s="28"/>
    </row>
    <row r="20" spans="1:4" ht="15.75">
      <c r="A20" s="4"/>
      <c r="B20" s="5"/>
      <c r="C20" s="4"/>
      <c r="D20" s="6"/>
    </row>
    <row r="21" spans="1:4" ht="15.75">
      <c r="A21" s="12"/>
      <c r="B21" s="13"/>
      <c r="C21" s="12"/>
      <c r="D21" s="14"/>
    </row>
    <row r="22" spans="1:4" ht="15.75">
      <c r="A22" s="12"/>
      <c r="B22" s="13"/>
      <c r="C22" s="12"/>
      <c r="D22" s="14"/>
    </row>
    <row r="23" spans="1:4" ht="15.75">
      <c r="A23" s="12"/>
      <c r="B23" s="13"/>
      <c r="C23" s="12"/>
      <c r="D23" s="14"/>
    </row>
    <row r="24" spans="1:4" ht="37.5" customHeight="1">
      <c r="A24" s="12"/>
      <c r="B24" s="13"/>
      <c r="C24" s="12"/>
      <c r="D24" s="14"/>
    </row>
    <row r="25" spans="1:4" ht="15">
      <c r="A25" s="3"/>
      <c r="B25" s="3"/>
      <c r="C25" s="3"/>
      <c r="D25" s="3"/>
    </row>
    <row r="26" spans="1:4" ht="49.5" customHeight="1">
      <c r="A26" s="3"/>
      <c r="B26" s="3"/>
      <c r="C26" s="3"/>
      <c r="D26" s="3"/>
    </row>
    <row r="27" spans="1:4" ht="36" customHeight="1">
      <c r="A27" s="3"/>
      <c r="B27" s="3"/>
      <c r="C27" s="3"/>
      <c r="D27" s="3"/>
    </row>
    <row r="28" spans="1:4" ht="27.75" customHeight="1">
      <c r="A28" s="3"/>
      <c r="B28" s="3"/>
      <c r="C28" s="3"/>
      <c r="D28" s="3"/>
    </row>
    <row r="29" spans="1:4" ht="37.5" customHeight="1">
      <c r="A29" s="3"/>
      <c r="B29" s="3"/>
      <c r="C29" s="3"/>
      <c r="D29" s="3"/>
    </row>
    <row r="30" spans="1:4" ht="72" customHeight="1">
      <c r="A30" s="35"/>
      <c r="B30" s="36"/>
      <c r="C30" s="36"/>
      <c r="D30" s="36"/>
    </row>
    <row r="31" spans="1:4" ht="73.5" customHeight="1">
      <c r="A31" s="38"/>
      <c r="B31" s="39"/>
      <c r="C31" s="1"/>
      <c r="D31" s="1"/>
    </row>
    <row r="32" ht="15.75">
      <c r="A32" s="2"/>
    </row>
    <row r="33" spans="1:2" ht="15.75">
      <c r="A33" s="16"/>
      <c r="B33" s="16"/>
    </row>
    <row r="34" spans="1:2" ht="15.75">
      <c r="A34" s="17"/>
      <c r="B34" s="18"/>
    </row>
    <row r="35" spans="1:2" ht="15.75">
      <c r="A35" s="19"/>
      <c r="B35" s="18"/>
    </row>
    <row r="36" spans="1:2" ht="15.75">
      <c r="A36" s="17"/>
      <c r="B36" s="18"/>
    </row>
    <row r="37" spans="1:2" ht="15.75">
      <c r="A37" s="17"/>
      <c r="B37" s="18"/>
    </row>
    <row r="38" spans="1:2" ht="15.75">
      <c r="A38" s="17"/>
      <c r="B38" s="18"/>
    </row>
    <row r="39" spans="1:2" ht="48.75" customHeight="1">
      <c r="A39" s="20"/>
      <c r="B39" s="21"/>
    </row>
    <row r="40" spans="1:2" ht="31.5" customHeight="1">
      <c r="A40" s="22"/>
      <c r="B40" s="21"/>
    </row>
    <row r="41" spans="1:2" ht="33.75" customHeight="1">
      <c r="A41" s="22"/>
      <c r="B41" s="21"/>
    </row>
    <row r="42" spans="1:2" ht="30.75" customHeight="1">
      <c r="A42" s="22"/>
      <c r="B42" s="21"/>
    </row>
    <row r="43" spans="1:2" ht="33" customHeight="1">
      <c r="A43" s="22"/>
      <c r="B43" s="21"/>
    </row>
    <row r="44" spans="1:2" ht="41.25" customHeight="1">
      <c r="A44" s="22"/>
      <c r="B44" s="21"/>
    </row>
    <row r="45" spans="1:2" ht="117" customHeight="1">
      <c r="A45" s="20"/>
      <c r="B45" s="33"/>
    </row>
    <row r="46" spans="1:2" ht="15.75">
      <c r="A46" s="23"/>
      <c r="B46" s="33"/>
    </row>
    <row r="47" spans="1:2" ht="15.75">
      <c r="A47" s="24"/>
      <c r="B47" s="33"/>
    </row>
    <row r="48" spans="1:2" ht="15.75">
      <c r="A48" s="20"/>
      <c r="B48" s="33"/>
    </row>
    <row r="49" spans="1:2" ht="25.5" customHeight="1">
      <c r="A49" s="25"/>
      <c r="B49" s="33"/>
    </row>
    <row r="50" spans="1:2" ht="15.75">
      <c r="A50" s="25"/>
      <c r="B50" s="33"/>
    </row>
    <row r="51" spans="1:2" ht="15.75">
      <c r="A51" s="25"/>
      <c r="B51" s="33"/>
    </row>
    <row r="52" spans="1:2" ht="27.75" customHeight="1">
      <c r="A52" s="26"/>
      <c r="B52" s="33"/>
    </row>
    <row r="53" spans="1:2" ht="189.75" customHeight="1">
      <c r="A53" s="20"/>
      <c r="B53" s="21"/>
    </row>
    <row r="54" spans="1:2" ht="75" customHeight="1">
      <c r="A54" s="20"/>
      <c r="B54" s="21"/>
    </row>
    <row r="55" spans="1:2" ht="15">
      <c r="A55" s="34"/>
      <c r="B55" s="33"/>
    </row>
    <row r="56" spans="1:2" ht="15">
      <c r="A56" s="34"/>
      <c r="B56" s="37"/>
    </row>
    <row r="57" spans="1:2" ht="15">
      <c r="A57" s="34"/>
      <c r="B57" s="37"/>
    </row>
    <row r="58" spans="1:2" ht="15">
      <c r="A58" s="34"/>
      <c r="B58" s="37"/>
    </row>
    <row r="59" spans="1:2" ht="15">
      <c r="A59" s="34"/>
      <c r="B59" s="37"/>
    </row>
    <row r="60" spans="1:2" ht="28.5" customHeight="1">
      <c r="A60" s="34"/>
      <c r="B60" s="37"/>
    </row>
    <row r="61" spans="1:2" ht="123" customHeight="1">
      <c r="A61" s="20"/>
      <c r="B61" s="21"/>
    </row>
    <row r="62" spans="1:2" ht="33.75" customHeight="1">
      <c r="A62" s="17"/>
      <c r="B62" s="18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</sheetData>
  <sheetProtection/>
  <mergeCells count="6">
    <mergeCell ref="A2:D2"/>
    <mergeCell ref="B45:B52"/>
    <mergeCell ref="A55:A60"/>
    <mergeCell ref="A30:D30"/>
    <mergeCell ref="B55:B6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39" sqref="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2021-02-09T11:57:42Z</dcterms:modified>
  <cp:category/>
  <cp:version/>
  <cp:contentType/>
  <cp:contentStatus/>
</cp:coreProperties>
</file>